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media/image4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</sheets>
  <definedNames>
    <definedName function="false" hidden="false" localSheetId="0" name="_xlnm.Print_Area" vbProcedure="false">DPGF!$A$1:$F$50</definedName>
    <definedName function="false" hidden="false" name="e" vbProcedure="false">#REF!</definedName>
    <definedName function="false" hidden="false" name="EP_polluant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<sst xmlns="http://schemas.openxmlformats.org/spreadsheetml/2006/main" count="90" uniqueCount="76">
  <si>
    <t xml:space="preserve">DDFIP DU CALVADOS
6 Place Gambetta – 14 CAEN
Réaménagement de l’Aile C R+3 </t>
  </si>
  <si>
    <t xml:space="preserve">Lot 02</t>
  </si>
  <si>
    <r>
      <rPr>
        <b val="true"/>
        <sz val="11"/>
        <rFont val="Arial"/>
        <family val="2"/>
        <charset val="1"/>
      </rPr>
      <t xml:space="preserve">Rév </t>
    </r>
    <r>
      <rPr>
        <sz val="11"/>
        <rFont val="Arial"/>
        <family val="2"/>
        <charset val="1"/>
      </rPr>
      <t xml:space="preserve">:</t>
    </r>
    <r>
      <rPr>
        <b val="true"/>
        <sz val="11"/>
        <rFont val="Arial"/>
        <family val="2"/>
        <charset val="1"/>
      </rPr>
      <t xml:space="preserve"> 0</t>
    </r>
  </si>
  <si>
    <t xml:space="preserve">Lot 02 - Cloison, Menuiserie, Faux plafond</t>
  </si>
  <si>
    <r>
      <rPr>
        <i val="true"/>
        <u val="single"/>
        <sz val="11"/>
        <rFont val="Arial"/>
        <family val="2"/>
        <charset val="1"/>
      </rPr>
      <t xml:space="preserve">Entreprise </t>
    </r>
    <r>
      <rPr>
        <sz val="11"/>
        <rFont val="Arial"/>
        <family val="2"/>
        <charset val="1"/>
      </rPr>
      <t xml:space="preserve">: </t>
    </r>
  </si>
  <si>
    <r>
      <rPr>
        <i val="true"/>
        <u val="single"/>
        <sz val="11"/>
        <rFont val="Arial"/>
        <family val="2"/>
        <charset val="1"/>
      </rPr>
      <t xml:space="preserve">N°Devis </t>
    </r>
    <r>
      <rPr>
        <sz val="11"/>
        <rFont val="Arial"/>
        <family val="2"/>
        <charset val="1"/>
      </rPr>
      <t xml:space="preserve">:</t>
    </r>
  </si>
  <si>
    <r>
      <rPr>
        <i val="true"/>
        <u val="single"/>
        <sz val="11"/>
        <rFont val="Arial"/>
        <family val="2"/>
        <charset val="1"/>
      </rPr>
      <t xml:space="preserve">Date </t>
    </r>
    <r>
      <rPr>
        <sz val="11"/>
        <rFont val="Arial"/>
        <family val="2"/>
        <charset val="1"/>
      </rPr>
      <t xml:space="preserve">: </t>
    </r>
  </si>
  <si>
    <t xml:space="preserve">CADRE DPGF - Version DCE</t>
  </si>
  <si>
    <t xml:space="preserve">Réf.</t>
  </si>
  <si>
    <t xml:space="preserve">Désignation</t>
  </si>
  <si>
    <t xml:space="preserve">Unit.</t>
  </si>
  <si>
    <t xml:space="preserve">Q.</t>
  </si>
  <si>
    <t xml:space="preserve">P.Unit. en € HT</t>
  </si>
  <si>
    <t xml:space="preserve">P.Total en € HT</t>
  </si>
  <si>
    <t xml:space="preserve">2.2.1 Installation de chantier et travaux préparatoire</t>
  </si>
  <si>
    <t xml:space="preserve">Mise en place d'une installation de chantier, avec cantonnement base vie, y compris raccordement aux réseaux</t>
  </si>
  <si>
    <t xml:space="preserve">Ens</t>
  </si>
  <si>
    <t xml:space="preserve">Mise en œuvre d'une clôture de chantier sur tout le linéaire pour clore parfaitement le site durant les travaux (clôture grillagée sur plots h=2,00 ml, fixation par colliers) </t>
  </si>
  <si>
    <t xml:space="preserve">Mise en œuvre d'un panneau de chantier</t>
  </si>
  <si>
    <t xml:space="preserve">Sous-total poste 2.2.1</t>
  </si>
  <si>
    <t xml:space="preserve">2.2.2 - Curage ponctuel et Protection des sols</t>
  </si>
  <si>
    <t xml:space="preserve">Curage intérieur  compris evacuation en décharge</t>
  </si>
  <si>
    <t xml:space="preserve">ens</t>
  </si>
  <si>
    <t xml:space="preserve">Protection des sols neuf </t>
  </si>
  <si>
    <t xml:space="preserve">m²</t>
  </si>
  <si>
    <t xml:space="preserve">Sous-total poste 2.2.2</t>
  </si>
  <si>
    <t xml:space="preserve">2.2.3 - Platrerie</t>
  </si>
  <si>
    <t xml:space="preserve">2.2.3.1</t>
  </si>
  <si>
    <t xml:space="preserve">Cloison de distribution EI60 98/62</t>
  </si>
  <si>
    <t xml:space="preserve">2.2.3.2</t>
  </si>
  <si>
    <t xml:space="preserve">Doublage BA13 Sans Isolant</t>
  </si>
  <si>
    <t xml:space="preserve">2.2.3.3</t>
  </si>
  <si>
    <t xml:space="preserve">Habillage Poteau Béton</t>
  </si>
  <si>
    <t xml:space="preserve">2.2.3.4</t>
  </si>
  <si>
    <t xml:space="preserve">Habillage Bati Porte existant</t>
  </si>
  <si>
    <t xml:space="preserve">Sous-total poste 2.2.3</t>
  </si>
  <si>
    <t xml:space="preserve">2.2.4 - Menuiserie Intérieure</t>
  </si>
  <si>
    <t xml:space="preserve">2.2.4.1</t>
  </si>
  <si>
    <t xml:space="preserve">Bloc Porte CF 1/2h</t>
  </si>
  <si>
    <t xml:space="preserve">U</t>
  </si>
  <si>
    <t xml:space="preserve">2.2.4.2</t>
  </si>
  <si>
    <t xml:space="preserve">Bloc Porte Isophonique</t>
  </si>
  <si>
    <t xml:space="preserve">2.2.4.3</t>
  </si>
  <si>
    <t xml:space="preserve">Plinthe</t>
  </si>
  <si>
    <t xml:space="preserve">Ml</t>
  </si>
  <si>
    <t xml:space="preserve">2.2.4.4</t>
  </si>
  <si>
    <t xml:space="preserve">Signalétique</t>
  </si>
  <si>
    <t xml:space="preserve">2.2.4.5</t>
  </si>
  <si>
    <t xml:space="preserve">Détalonnage des portes</t>
  </si>
  <si>
    <t xml:space="preserve">2.2.4.6</t>
  </si>
  <si>
    <t xml:space="preserve">Remplacement des cylindres sur portes</t>
  </si>
  <si>
    <t xml:space="preserve">Sous-total poste 2.2.4</t>
  </si>
  <si>
    <t xml:space="preserve">2.2.5 - Menuiserie Intérieure</t>
  </si>
  <si>
    <t xml:space="preserve">2.2.5.1</t>
  </si>
  <si>
    <t xml:space="preserve">Généralités</t>
  </si>
  <si>
    <t xml:space="preserve">PM</t>
  </si>
  <si>
    <t xml:space="preserve">2.2.5.2</t>
  </si>
  <si>
    <t xml:space="preserve">Parquets conservés</t>
  </si>
  <si>
    <t xml:space="preserve">2.2.5.3</t>
  </si>
  <si>
    <t xml:space="preserve">Parquets à déposer (Hors Lot)</t>
  </si>
  <si>
    <t xml:space="preserve">2.2.5.4</t>
  </si>
  <si>
    <t xml:space="preserve">Réalisation de greffons</t>
  </si>
  <si>
    <t xml:space="preserve">2.2.5.5</t>
  </si>
  <si>
    <t xml:space="preserve">Remise en état finale</t>
  </si>
  <si>
    <t xml:space="preserve">Sous-total poste 2.2.5</t>
  </si>
  <si>
    <t xml:space="preserve">2.2.6 - Faux- Plafonds</t>
  </si>
  <si>
    <t xml:space="preserve">2.2.6.1</t>
  </si>
  <si>
    <t xml:space="preserve">Faux Plafonds Dalles 600x600</t>
  </si>
  <si>
    <t xml:space="preserve">Sous-total poste 2.2.6</t>
  </si>
  <si>
    <t xml:space="preserve">2.2.7 - Fourniture d'un DOE</t>
  </si>
  <si>
    <t xml:space="preserve">DOE</t>
  </si>
  <si>
    <t xml:space="preserve">Sous-total poste 2.2.7</t>
  </si>
  <si>
    <t xml:space="preserve">TOTAL GENERAL DU MARCHE </t>
  </si>
  <si>
    <t xml:space="preserve">TOTAL HT</t>
  </si>
  <si>
    <t xml:space="preserve">TVA 20 %</t>
  </si>
  <si>
    <t xml:space="preserve">TOTAL TTC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</si>
</sst>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\ _€_-;\-* #,##0.00\ _€_-;_-* \-??\ _€_-;_-@_-"/>
    <numFmt numFmtId="166" formatCode="#,##0.00"/>
    <numFmt numFmtId="167" formatCode="#,##0.00&quot; €&quot;"/>
    <numFmt numFmtId="168" formatCode="@"/>
    <numFmt numFmtId="169" formatCode="_ * #,##0.00_)&quot; €&quot;_ ;_ * \(#,##0.00&quot;) €&quot;_ ;_ * \-??_)&quot; €&quot;_ ;_ @_ "/>
    <numFmt numFmtId="170" formatCode="0"/>
  </numFmts>
  <fonts count="1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8"/>
      <name val="Arial"/>
      <family val="2"/>
      <charset val="1"/>
    </font>
    <font>
      <sz val="11"/>
      <name val="Arial"/>
      <family val="2"/>
      <charset val="1"/>
    </font>
    <font>
      <b val="true"/>
      <sz val="14"/>
      <name val="Arial"/>
      <family val="2"/>
      <charset val="1"/>
    </font>
    <font>
      <i val="true"/>
      <u val="singl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i val="true"/>
      <u val="singl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BEEF4"/>
        <bgColor rgb="FFF2F2F2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F2F2F2"/>
        <bgColor rgb="FFDBEEF4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hair"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21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3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0" xfId="21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4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5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14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1" fillId="0" borderId="16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1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0" xfId="21" applyFont="fals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21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3" xfId="21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3" xfId="21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5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iers 2" xfId="20"/>
    <cellStyle name="Normal 2" xfId="21"/>
    <cellStyle name="Normal 3" xfId="22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48960</xdr:colOff>
      <xdr:row>0</xdr:row>
      <xdr:rowOff>39240</xdr:rowOff>
    </xdr:from>
    <xdr:to>
      <xdr:col>1</xdr:col>
      <xdr:colOff>560160</xdr:colOff>
      <xdr:row>1</xdr:row>
      <xdr:rowOff>164160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48960" y="39240"/>
          <a:ext cx="934560" cy="531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322560</xdr:colOff>
      <xdr:row>0</xdr:row>
      <xdr:rowOff>48960</xdr:rowOff>
    </xdr:from>
    <xdr:to>
      <xdr:col>5</xdr:col>
      <xdr:colOff>677880</xdr:colOff>
      <xdr:row>0</xdr:row>
      <xdr:rowOff>353520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7155000" y="48960"/>
          <a:ext cx="1295640" cy="304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"/>
  <sheetViews>
    <sheetView showFormulas="false" showGridLines="true" showRowColHeaders="true" showZeros="false" rightToLeft="false" tabSelected="true" showOutlineSymbols="true" defaultGridColor="true" view="pageBreakPreview" topLeftCell="A1" colorId="64" zoomScale="122" zoomScaleNormal="130" zoomScalePageLayoutView="122" workbookViewId="0">
      <selection pane="topLeft" activeCell="D16" activeCellId="0" sqref="D16"/>
    </sheetView>
  </sheetViews>
  <sheetFormatPr defaultColWidth="11.515625" defaultRowHeight="13" zeroHeight="false" outlineLevelRow="0" outlineLevelCol="0"/>
  <cols>
    <col collapsed="false" customWidth="true" hidden="false" outlineLevel="0" max="1" min="1" style="1" width="6.01"/>
    <col collapsed="false" customWidth="true" hidden="false" outlineLevel="0" max="2" min="2" style="1" width="67.49"/>
    <col collapsed="false" customWidth="false" hidden="false" outlineLevel="0" max="3" min="3" style="2" width="11.5"/>
    <col collapsed="false" customWidth="true" hidden="false" outlineLevel="0" max="4" min="4" style="2" width="11.84"/>
    <col collapsed="false" customWidth="true" hidden="false" outlineLevel="0" max="5" min="5" style="3" width="13.33"/>
    <col collapsed="false" customWidth="true" hidden="false" outlineLevel="0" max="6" min="6" style="3" width="14.34"/>
    <col collapsed="false" customWidth="false" hidden="false" outlineLevel="0" max="188" min="7" style="1" width="11.5"/>
    <col collapsed="false" customWidth="true" hidden="false" outlineLevel="0" max="189" min="189" style="1" width="6.01"/>
    <col collapsed="false" customWidth="true" hidden="false" outlineLevel="0" max="190" min="190" style="1" width="57"/>
    <col collapsed="false" customWidth="true" hidden="false" outlineLevel="0" max="192" min="191" style="1" width="9.83"/>
    <col collapsed="false" customWidth="true" hidden="false" outlineLevel="0" max="193" min="193" style="1" width="13.17"/>
    <col collapsed="false" customWidth="true" hidden="false" outlineLevel="0" max="194" min="194" style="1" width="14.34"/>
    <col collapsed="false" customWidth="false" hidden="false" outlineLevel="0" max="444" min="195" style="1" width="11.5"/>
    <col collapsed="false" customWidth="true" hidden="false" outlineLevel="0" max="445" min="445" style="1" width="6.01"/>
    <col collapsed="false" customWidth="true" hidden="false" outlineLevel="0" max="446" min="446" style="1" width="57"/>
    <col collapsed="false" customWidth="true" hidden="false" outlineLevel="0" max="448" min="447" style="1" width="9.83"/>
    <col collapsed="false" customWidth="true" hidden="false" outlineLevel="0" max="449" min="449" style="1" width="13.17"/>
    <col collapsed="false" customWidth="true" hidden="false" outlineLevel="0" max="450" min="450" style="1" width="14.34"/>
    <col collapsed="false" customWidth="false" hidden="false" outlineLevel="0" max="700" min="451" style="1" width="11.5"/>
    <col collapsed="false" customWidth="true" hidden="false" outlineLevel="0" max="701" min="701" style="1" width="6.01"/>
    <col collapsed="false" customWidth="true" hidden="false" outlineLevel="0" max="702" min="702" style="1" width="57"/>
    <col collapsed="false" customWidth="true" hidden="false" outlineLevel="0" max="704" min="703" style="1" width="9.83"/>
    <col collapsed="false" customWidth="true" hidden="false" outlineLevel="0" max="705" min="705" style="1" width="13.17"/>
    <col collapsed="false" customWidth="true" hidden="false" outlineLevel="0" max="706" min="706" style="1" width="14.34"/>
    <col collapsed="false" customWidth="false" hidden="false" outlineLevel="0" max="956" min="707" style="1" width="11.5"/>
    <col collapsed="false" customWidth="true" hidden="false" outlineLevel="0" max="957" min="957" style="1" width="6.01"/>
    <col collapsed="false" customWidth="true" hidden="false" outlineLevel="0" max="958" min="958" style="1" width="57"/>
    <col collapsed="false" customWidth="true" hidden="false" outlineLevel="0" max="960" min="959" style="1" width="9.83"/>
    <col collapsed="false" customWidth="true" hidden="false" outlineLevel="0" max="961" min="961" style="1" width="13.17"/>
    <col collapsed="false" customWidth="true" hidden="false" outlineLevel="0" max="962" min="962" style="1" width="14.34"/>
    <col collapsed="false" customWidth="false" hidden="false" outlineLevel="0" max="1024" min="963" style="1" width="11.5"/>
  </cols>
  <sheetData>
    <row r="1" s="7" customFormat="true" ht="32" hidden="false" customHeight="true" outlineLevel="0" collapsed="false">
      <c r="A1" s="4"/>
      <c r="B1" s="5" t="s">
        <v>0</v>
      </c>
      <c r="C1" s="5"/>
      <c r="D1" s="5"/>
      <c r="E1" s="6"/>
      <c r="F1" s="6"/>
    </row>
    <row r="2" s="7" customFormat="true" ht="16" hidden="false" customHeight="true" outlineLevel="0" collapsed="false">
      <c r="A2" s="8"/>
      <c r="B2" s="5"/>
      <c r="C2" s="5"/>
      <c r="D2" s="5"/>
      <c r="E2" s="9" t="s">
        <v>1</v>
      </c>
      <c r="F2" s="9" t="s">
        <v>2</v>
      </c>
    </row>
    <row r="3" s="11" customFormat="true" ht="23" hidden="false" customHeight="true" outlineLevel="0" collapsed="false">
      <c r="A3" s="10" t="s">
        <v>3</v>
      </c>
      <c r="B3" s="10"/>
      <c r="C3" s="10"/>
      <c r="D3" s="10"/>
      <c r="E3" s="10"/>
      <c r="F3" s="10"/>
    </row>
    <row r="4" s="11" customFormat="true" ht="17" hidden="false" customHeight="true" outlineLevel="0" collapsed="false">
      <c r="A4" s="12" t="s">
        <v>4</v>
      </c>
      <c r="B4" s="12"/>
      <c r="C4" s="12"/>
      <c r="D4" s="12"/>
      <c r="E4" s="13"/>
      <c r="F4" s="13"/>
    </row>
    <row r="5" s="11" customFormat="true" ht="17" hidden="false" customHeight="true" outlineLevel="0" collapsed="false">
      <c r="A5" s="14" t="s">
        <v>5</v>
      </c>
      <c r="B5" s="14"/>
      <c r="C5" s="14"/>
      <c r="D5" s="14"/>
      <c r="E5" s="15"/>
      <c r="F5" s="15"/>
    </row>
    <row r="6" s="11" customFormat="true" ht="17" hidden="false" customHeight="true" outlineLevel="0" collapsed="false">
      <c r="A6" s="16" t="s">
        <v>6</v>
      </c>
      <c r="B6" s="17"/>
      <c r="C6" s="18"/>
      <c r="D6" s="18"/>
      <c r="E6" s="17"/>
      <c r="F6" s="19"/>
    </row>
    <row r="7" customFormat="false" ht="19" hidden="false" customHeight="true" outlineLevel="0" collapsed="false">
      <c r="A7" s="20" t="s">
        <v>7</v>
      </c>
      <c r="B7" s="20"/>
      <c r="C7" s="20"/>
      <c r="D7" s="20"/>
      <c r="E7" s="20"/>
      <c r="F7" s="20"/>
    </row>
    <row r="8" s="27" customFormat="true" ht="15" hidden="false" customHeight="false" outlineLevel="0" collapsed="false">
      <c r="A8" s="21" t="s">
        <v>8</v>
      </c>
      <c r="B8" s="22" t="s">
        <v>9</v>
      </c>
      <c r="C8" s="23" t="s">
        <v>10</v>
      </c>
      <c r="D8" s="24" t="s">
        <v>11</v>
      </c>
      <c r="E8" s="25" t="s">
        <v>12</v>
      </c>
      <c r="F8" s="26" t="s">
        <v>13</v>
      </c>
    </row>
    <row r="9" customFormat="false" ht="6" hidden="false" customHeight="true" outlineLevel="0" collapsed="false">
      <c r="C9" s="28"/>
      <c r="D9" s="28"/>
      <c r="E9" s="29"/>
      <c r="F9" s="30"/>
    </row>
    <row r="10" customFormat="false" ht="20" hidden="false" customHeight="true" outlineLevel="0" collapsed="false">
      <c r="A10" s="31" t="s">
        <v>14</v>
      </c>
      <c r="C10" s="28"/>
      <c r="D10" s="28"/>
      <c r="E10" s="29"/>
      <c r="F10" s="32"/>
    </row>
    <row r="11" customFormat="false" ht="40" hidden="false" customHeight="true" outlineLevel="0" collapsed="false">
      <c r="A11" s="33"/>
      <c r="B11" s="34" t="s">
        <v>15</v>
      </c>
      <c r="C11" s="35" t="s">
        <v>16</v>
      </c>
      <c r="D11" s="35"/>
      <c r="E11" s="29"/>
      <c r="F11" s="36"/>
    </row>
    <row r="12" customFormat="false" ht="40" hidden="false" customHeight="true" outlineLevel="0" collapsed="false">
      <c r="A12" s="33"/>
      <c r="B12" s="34" t="s">
        <v>17</v>
      </c>
      <c r="C12" s="35"/>
      <c r="D12" s="35"/>
      <c r="E12" s="29"/>
      <c r="F12" s="36"/>
    </row>
    <row r="13" customFormat="false" ht="20" hidden="false" customHeight="true" outlineLevel="0" collapsed="false">
      <c r="A13" s="33"/>
      <c r="B13" s="34" t="s">
        <v>18</v>
      </c>
      <c r="C13" s="35"/>
      <c r="D13" s="35"/>
      <c r="E13" s="29"/>
      <c r="F13" s="36"/>
    </row>
    <row r="14" s="42" customFormat="true" ht="20" hidden="false" customHeight="true" outlineLevel="0" collapsed="false">
      <c r="A14" s="37"/>
      <c r="B14" s="38" t="s">
        <v>19</v>
      </c>
      <c r="C14" s="39"/>
      <c r="D14" s="39"/>
      <c r="E14" s="40"/>
      <c r="F14" s="41" t="n">
        <f aca="false">SUM(F11)</f>
        <v>0</v>
      </c>
    </row>
    <row r="15" s="42" customFormat="true" ht="6" hidden="false" customHeight="true" outlineLevel="0" collapsed="false">
      <c r="A15" s="37"/>
      <c r="B15" s="38"/>
      <c r="C15" s="39"/>
      <c r="D15" s="39"/>
      <c r="E15" s="43"/>
      <c r="F15" s="44"/>
    </row>
    <row r="16" s="45" customFormat="true" ht="22.5" hidden="false" customHeight="true" outlineLevel="0" collapsed="false">
      <c r="A16" s="31" t="s">
        <v>20</v>
      </c>
      <c r="C16" s="46"/>
      <c r="D16" s="47"/>
      <c r="E16" s="29"/>
      <c r="F16" s="32"/>
    </row>
    <row r="17" customFormat="false" ht="20" hidden="false" customHeight="true" outlineLevel="0" collapsed="false">
      <c r="A17" s="48"/>
      <c r="B17" s="49" t="s">
        <v>21</v>
      </c>
      <c r="C17" s="50" t="s">
        <v>22</v>
      </c>
      <c r="D17" s="50"/>
      <c r="E17" s="29"/>
      <c r="F17" s="32" t="n">
        <f aca="false">E17*D17</f>
        <v>0</v>
      </c>
    </row>
    <row r="18" s="42" customFormat="true" ht="20" hidden="false" customHeight="true" outlineLevel="0" collapsed="false">
      <c r="A18" s="48"/>
      <c r="B18" s="49" t="s">
        <v>23</v>
      </c>
      <c r="C18" s="50" t="s">
        <v>24</v>
      </c>
      <c r="D18" s="50"/>
      <c r="E18" s="29"/>
      <c r="F18" s="32" t="n">
        <f aca="false">E18*D18</f>
        <v>0</v>
      </c>
    </row>
    <row r="19" customFormat="false" ht="20" hidden="false" customHeight="true" outlineLevel="0" collapsed="false">
      <c r="A19" s="37"/>
      <c r="B19" s="38" t="s">
        <v>25</v>
      </c>
      <c r="C19" s="39"/>
      <c r="D19" s="39"/>
      <c r="E19" s="40"/>
      <c r="F19" s="41" t="n">
        <f aca="false">SUM(F17:F18)</f>
        <v>0</v>
      </c>
    </row>
    <row r="20" customFormat="false" ht="20" hidden="false" customHeight="true" outlineLevel="0" collapsed="false">
      <c r="A20" s="31" t="s">
        <v>26</v>
      </c>
      <c r="C20" s="28"/>
      <c r="D20" s="28"/>
      <c r="E20" s="29"/>
      <c r="F20" s="30"/>
    </row>
    <row r="21" s="42" customFormat="true" ht="20" hidden="false" customHeight="true" outlineLevel="0" collapsed="false">
      <c r="A21" s="51" t="s">
        <v>27</v>
      </c>
      <c r="B21" s="52" t="s">
        <v>28</v>
      </c>
      <c r="C21" s="53" t="s">
        <v>24</v>
      </c>
      <c r="D21" s="54"/>
      <c r="E21" s="55"/>
      <c r="F21" s="56" t="n">
        <f aca="false">E21*D21</f>
        <v>0</v>
      </c>
    </row>
    <row r="22" customFormat="false" ht="20" hidden="false" customHeight="true" outlineLevel="0" collapsed="false">
      <c r="A22" s="51" t="s">
        <v>29</v>
      </c>
      <c r="B22" s="52" t="s">
        <v>30</v>
      </c>
      <c r="C22" s="53" t="s">
        <v>24</v>
      </c>
      <c r="D22" s="54"/>
      <c r="E22" s="55"/>
      <c r="F22" s="56" t="n">
        <f aca="false">E22*D22</f>
        <v>0</v>
      </c>
    </row>
    <row r="23" customFormat="false" ht="20" hidden="false" customHeight="true" outlineLevel="0" collapsed="false">
      <c r="A23" s="51" t="s">
        <v>31</v>
      </c>
      <c r="B23" s="57" t="s">
        <v>32</v>
      </c>
      <c r="C23" s="35" t="s">
        <v>22</v>
      </c>
      <c r="D23" s="35"/>
      <c r="E23" s="55"/>
      <c r="F23" s="56" t="n">
        <f aca="false">E23*D23</f>
        <v>0</v>
      </c>
    </row>
    <row r="24" customFormat="false" ht="20" hidden="false" customHeight="true" outlineLevel="0" collapsed="false">
      <c r="A24" s="51" t="s">
        <v>33</v>
      </c>
      <c r="B24" s="57" t="s">
        <v>34</v>
      </c>
      <c r="C24" s="35" t="s">
        <v>22</v>
      </c>
      <c r="D24" s="35"/>
      <c r="E24" s="58"/>
      <c r="F24" s="56"/>
    </row>
    <row r="25" customFormat="false" ht="20" hidden="false" customHeight="true" outlineLevel="0" collapsed="false">
      <c r="A25" s="59"/>
      <c r="B25" s="38" t="s">
        <v>35</v>
      </c>
      <c r="C25" s="39"/>
      <c r="D25" s="39"/>
      <c r="E25" s="40"/>
      <c r="F25" s="41" t="n">
        <f aca="false">SUM(F21:F24)</f>
        <v>0</v>
      </c>
    </row>
    <row r="26" s="42" customFormat="true" ht="20" hidden="false" customHeight="true" outlineLevel="0" collapsed="false">
      <c r="A26" s="31" t="s">
        <v>36</v>
      </c>
      <c r="B26" s="1"/>
      <c r="C26" s="28"/>
      <c r="D26" s="28"/>
      <c r="E26" s="29"/>
      <c r="F26" s="30"/>
    </row>
    <row r="27" customFormat="false" ht="20" hidden="false" customHeight="true" outlineLevel="0" collapsed="false">
      <c r="A27" s="51" t="s">
        <v>37</v>
      </c>
      <c r="B27" s="52" t="s">
        <v>38</v>
      </c>
      <c r="C27" s="60" t="s">
        <v>39</v>
      </c>
      <c r="D27" s="54"/>
      <c r="E27" s="55"/>
      <c r="F27" s="56" t="n">
        <f aca="false">E27*D27</f>
        <v>0</v>
      </c>
    </row>
    <row r="28" customFormat="false" ht="20" hidden="false" customHeight="true" outlineLevel="0" collapsed="false">
      <c r="A28" s="51" t="s">
        <v>40</v>
      </c>
      <c r="B28" s="52" t="s">
        <v>41</v>
      </c>
      <c r="C28" s="60" t="s">
        <v>39</v>
      </c>
      <c r="D28" s="54"/>
      <c r="E28" s="55"/>
      <c r="F28" s="56" t="n">
        <f aca="false">E28*D28</f>
        <v>0</v>
      </c>
    </row>
    <row r="29" customFormat="false" ht="20" hidden="false" customHeight="true" outlineLevel="0" collapsed="false">
      <c r="A29" s="51" t="s">
        <v>42</v>
      </c>
      <c r="B29" s="52" t="s">
        <v>43</v>
      </c>
      <c r="C29" s="60" t="s">
        <v>44</v>
      </c>
      <c r="D29" s="54"/>
      <c r="E29" s="55"/>
      <c r="F29" s="56" t="n">
        <f aca="false">E29*D29</f>
        <v>0</v>
      </c>
    </row>
    <row r="30" customFormat="false" ht="20" hidden="false" customHeight="true" outlineLevel="0" collapsed="false">
      <c r="A30" s="51" t="s">
        <v>45</v>
      </c>
      <c r="B30" s="52" t="s">
        <v>46</v>
      </c>
      <c r="C30" s="60" t="s">
        <v>39</v>
      </c>
      <c r="D30" s="54"/>
      <c r="E30" s="55"/>
      <c r="F30" s="56" t="n">
        <f aca="false">E30*D30</f>
        <v>0</v>
      </c>
    </row>
    <row r="31" customFormat="false" ht="20" hidden="false" customHeight="true" outlineLevel="0" collapsed="false">
      <c r="A31" s="51" t="s">
        <v>47</v>
      </c>
      <c r="B31" s="34" t="s">
        <v>48</v>
      </c>
      <c r="C31" s="60" t="s">
        <v>39</v>
      </c>
      <c r="D31" s="54"/>
      <c r="E31" s="61"/>
      <c r="F31" s="56" t="n">
        <f aca="false">E31*D31</f>
        <v>0</v>
      </c>
    </row>
    <row r="32" customFormat="false" ht="20" hidden="false" customHeight="true" outlineLevel="0" collapsed="false">
      <c r="A32" s="51" t="s">
        <v>49</v>
      </c>
      <c r="B32" s="34" t="s">
        <v>50</v>
      </c>
      <c r="C32" s="60" t="s">
        <v>39</v>
      </c>
      <c r="D32" s="54"/>
      <c r="E32" s="61"/>
      <c r="F32" s="56" t="n">
        <f aca="false">E32*D32</f>
        <v>0</v>
      </c>
    </row>
    <row r="33" s="42" customFormat="true" ht="20" hidden="false" customHeight="true" outlineLevel="0" collapsed="false">
      <c r="A33" s="59"/>
      <c r="B33" s="38" t="s">
        <v>51</v>
      </c>
      <c r="C33" s="39"/>
      <c r="D33" s="39"/>
      <c r="E33" s="40"/>
      <c r="F33" s="41" t="n">
        <f aca="false">SUM(F27:F32)</f>
        <v>0</v>
      </c>
    </row>
    <row r="34" s="42" customFormat="true" ht="20" hidden="false" customHeight="true" outlineLevel="0" collapsed="false">
      <c r="A34" s="31" t="s">
        <v>52</v>
      </c>
      <c r="B34" s="1"/>
      <c r="C34" s="28"/>
      <c r="D34" s="28"/>
      <c r="E34" s="29"/>
      <c r="F34" s="30"/>
    </row>
    <row r="35" customFormat="false" ht="20" hidden="false" customHeight="true" outlineLevel="0" collapsed="false">
      <c r="A35" s="51" t="s">
        <v>53</v>
      </c>
      <c r="B35" s="52" t="s">
        <v>54</v>
      </c>
      <c r="C35" s="60" t="s">
        <v>55</v>
      </c>
      <c r="D35" s="54"/>
      <c r="E35" s="55"/>
      <c r="F35" s="56" t="n">
        <f aca="false">E35*D35</f>
        <v>0</v>
      </c>
    </row>
    <row r="36" customFormat="false" ht="20" hidden="false" customHeight="true" outlineLevel="0" collapsed="false">
      <c r="A36" s="51" t="s">
        <v>56</v>
      </c>
      <c r="B36" s="52" t="s">
        <v>57</v>
      </c>
      <c r="C36" s="60" t="s">
        <v>55</v>
      </c>
      <c r="D36" s="54"/>
      <c r="E36" s="55"/>
      <c r="F36" s="56" t="n">
        <f aca="false">E36*D36</f>
        <v>0</v>
      </c>
    </row>
    <row r="37" customFormat="false" ht="20" hidden="false" customHeight="true" outlineLevel="0" collapsed="false">
      <c r="A37" s="51" t="s">
        <v>58</v>
      </c>
      <c r="B37" s="52" t="s">
        <v>59</v>
      </c>
      <c r="C37" s="60" t="s">
        <v>55</v>
      </c>
      <c r="D37" s="54"/>
      <c r="E37" s="55"/>
      <c r="F37" s="56" t="n">
        <f aca="false">E37*D37</f>
        <v>0</v>
      </c>
    </row>
    <row r="38" customFormat="false" ht="20" hidden="false" customHeight="true" outlineLevel="0" collapsed="false">
      <c r="A38" s="51" t="s">
        <v>60</v>
      </c>
      <c r="B38" s="52" t="s">
        <v>61</v>
      </c>
      <c r="C38" s="60" t="s">
        <v>44</v>
      </c>
      <c r="D38" s="54"/>
      <c r="E38" s="55"/>
      <c r="F38" s="56" t="n">
        <f aca="false">E38*D38</f>
        <v>0</v>
      </c>
    </row>
    <row r="39" customFormat="false" ht="20" hidden="false" customHeight="true" outlineLevel="0" collapsed="false">
      <c r="A39" s="51" t="s">
        <v>62</v>
      </c>
      <c r="B39" s="34" t="s">
        <v>63</v>
      </c>
      <c r="C39" s="60" t="s">
        <v>22</v>
      </c>
      <c r="D39" s="54"/>
      <c r="E39" s="61"/>
      <c r="F39" s="56" t="n">
        <f aca="false">E39*D39</f>
        <v>0</v>
      </c>
    </row>
    <row r="40" s="42" customFormat="true" ht="20" hidden="false" customHeight="true" outlineLevel="0" collapsed="false">
      <c r="A40" s="59"/>
      <c r="B40" s="38" t="s">
        <v>64</v>
      </c>
      <c r="C40" s="39"/>
      <c r="D40" s="39"/>
      <c r="E40" s="40"/>
      <c r="F40" s="41" t="n">
        <f aca="false">SUM(F35:F39)</f>
        <v>0</v>
      </c>
    </row>
    <row r="41" customFormat="false" ht="20" hidden="false" customHeight="true" outlineLevel="0" collapsed="false">
      <c r="A41" s="31" t="s">
        <v>65</v>
      </c>
      <c r="C41" s="28"/>
      <c r="D41" s="28"/>
      <c r="E41" s="29"/>
      <c r="F41" s="30"/>
    </row>
    <row r="42" customFormat="false" ht="20" hidden="false" customHeight="true" outlineLevel="0" collapsed="false">
      <c r="A42" s="51" t="s">
        <v>66</v>
      </c>
      <c r="B42" s="52" t="s">
        <v>67</v>
      </c>
      <c r="C42" s="53" t="s">
        <v>24</v>
      </c>
      <c r="D42" s="54"/>
      <c r="E42" s="55"/>
      <c r="F42" s="56" t="n">
        <f aca="false">E42*D42</f>
        <v>0</v>
      </c>
    </row>
    <row r="43" s="42" customFormat="true" ht="20" hidden="false" customHeight="true" outlineLevel="0" collapsed="false">
      <c r="A43" s="59"/>
      <c r="B43" s="38" t="s">
        <v>68</v>
      </c>
      <c r="C43" s="39"/>
      <c r="D43" s="39"/>
      <c r="E43" s="40"/>
      <c r="F43" s="41" t="n">
        <f aca="false">SUM(F42)</f>
        <v>0</v>
      </c>
    </row>
    <row r="44" customFormat="false" ht="20" hidden="false" customHeight="true" outlineLevel="0" collapsed="false">
      <c r="A44" s="31" t="s">
        <v>69</v>
      </c>
      <c r="C44" s="28"/>
      <c r="D44" s="28"/>
      <c r="E44" s="29"/>
      <c r="F44" s="30"/>
    </row>
    <row r="45" customFormat="false" ht="20" hidden="false" customHeight="true" outlineLevel="0" collapsed="false">
      <c r="A45" s="51"/>
      <c r="B45" s="52" t="s">
        <v>70</v>
      </c>
      <c r="C45" s="53" t="s">
        <v>22</v>
      </c>
      <c r="D45" s="54"/>
      <c r="E45" s="55"/>
      <c r="F45" s="56" t="n">
        <f aca="false">E45*D45</f>
        <v>0</v>
      </c>
    </row>
    <row r="46" customFormat="false" ht="15" hidden="false" customHeight="false" outlineLevel="0" collapsed="false">
      <c r="A46" s="59"/>
      <c r="B46" s="38" t="s">
        <v>71</v>
      </c>
      <c r="C46" s="39"/>
      <c r="D46" s="39"/>
      <c r="E46" s="40"/>
      <c r="F46" s="41" t="n">
        <f aca="false">SUM(F45)</f>
        <v>0</v>
      </c>
    </row>
    <row r="47" customFormat="false" ht="22" hidden="false" customHeight="true" outlineLevel="0" collapsed="false">
      <c r="A47" s="62" t="s">
        <v>72</v>
      </c>
      <c r="B47" s="62"/>
      <c r="C47" s="62"/>
      <c r="D47" s="62"/>
      <c r="E47" s="62"/>
      <c r="F47" s="62"/>
    </row>
    <row r="48" customFormat="false" ht="16" hidden="false" customHeight="false" outlineLevel="0" collapsed="false">
      <c r="A48" s="63"/>
      <c r="B48" s="63"/>
      <c r="C48" s="64" t="s">
        <v>73</v>
      </c>
      <c r="D48" s="64"/>
      <c r="E48" s="65" t="n">
        <f aca="false">F46+F43+F33+F19+F14+F25+F40</f>
        <v>0</v>
      </c>
      <c r="F48" s="65"/>
    </row>
    <row r="49" customFormat="false" ht="16" hidden="false" customHeight="false" outlineLevel="0" collapsed="false">
      <c r="A49" s="59"/>
      <c r="B49" s="59"/>
      <c r="C49" s="64" t="s">
        <v>74</v>
      </c>
      <c r="D49" s="64"/>
      <c r="E49" s="65" t="n">
        <f aca="false">E50-E48</f>
        <v>0</v>
      </c>
      <c r="F49" s="65"/>
    </row>
    <row r="50" customFormat="false" ht="16" hidden="false" customHeight="false" outlineLevel="0" collapsed="false">
      <c r="A50" s="59"/>
      <c r="B50" s="59"/>
      <c r="C50" s="64" t="s">
        <v>75</v>
      </c>
      <c r="D50" s="64"/>
      <c r="E50" s="65" t="n">
        <f aca="false">E48*1.2</f>
        <v>0</v>
      </c>
      <c r="F50" s="65"/>
    </row>
  </sheetData>
  <mergeCells count="20">
    <mergeCell ref="B1:D2"/>
    <mergeCell ref="E1:F1"/>
    <mergeCell ref="A3:F3"/>
    <mergeCell ref="A4:D4"/>
    <mergeCell ref="E4:F4"/>
    <mergeCell ref="A5:D5"/>
    <mergeCell ref="E5:F5"/>
    <mergeCell ref="A7:F7"/>
    <mergeCell ref="A11:A13"/>
    <mergeCell ref="C11:C13"/>
    <mergeCell ref="D11:D13"/>
    <mergeCell ref="E11:E13"/>
    <mergeCell ref="F11:F13"/>
    <mergeCell ref="A47:F47"/>
    <mergeCell ref="C48:D48"/>
    <mergeCell ref="E48:F48"/>
    <mergeCell ref="C49:D49"/>
    <mergeCell ref="E49:F49"/>
    <mergeCell ref="C50:D50"/>
    <mergeCell ref="E50:F50"/>
  </mergeCells>
  <printOptions headings="false" gridLines="false" gridLinesSet="true" horizontalCentered="true" verticalCentered="false"/>
  <pageMargins left="0.236111111111111" right="0.236111111111111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6E155734C6B44C852A9D4A0E14A6EE" ma:contentTypeVersion="12" ma:contentTypeDescription="Crée un document." ma:contentTypeScope="" ma:versionID="25c35d33c2c30023e9b171df459a1151">
  <xsd:schema xmlns:xsd="http://www.w3.org/2001/XMLSchema" xmlns:xs="http://www.w3.org/2001/XMLSchema" xmlns:p="http://schemas.microsoft.com/office/2006/metadata/properties" xmlns:ns2="69c6d426-a766-4e21-8d9f-c430dc17d437" xmlns:ns3="f928db3a-4ce8-4b2a-b903-acdfc246dfc5" targetNamespace="http://schemas.microsoft.com/office/2006/metadata/properties" ma:root="true" ma:fieldsID="4dc842b00eeb14c889a91af359698cfe" ns2:_="" ns3:_="">
    <xsd:import namespace="69c6d426-a766-4e21-8d9f-c430dc17d437"/>
    <xsd:import namespace="f928db3a-4ce8-4b2a-b903-acdfc246df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c6d426-a766-4e21-8d9f-c430dc17d4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28db3a-4ce8-4b2a-b903-acdfc246dfc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737EE-CAB7-4DA0-8AD2-FA69CFD74C0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35D42D5-1CB1-48BD-9191-28CAB1BFA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c6d426-a766-4e21-8d9f-c430dc17d437"/>
    <ds:schemaRef ds:uri="f928db3a-4ce8-4b2a-b903-acdfc246d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DC4D28-5C1F-4340-A1B7-58FBCCC667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LibreOffice/7.2.7.2.M7$Windows_X86_64 LibreOffice_project/eae1a20eee24d7fbeb19ff1fe91a658206f3f25b</Application>
  <AppVersion>15.0000</AppVersion>
  <Company>OCCAMAT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1996-08-07T09:12:40Z</dcterms:created>
  <dc:creator>Fabrice</dc:creator>
  <dc:description/>
  <dc:language>fr-FR</dc:language>
  <cp:lastModifiedBy>Stanette KIAWA SITA</cp:lastModifiedBy>
  <cp:lastPrinted>2022-05-09T19:48:34Z</cp:lastPrinted>
  <dcterms:modified xsi:type="dcterms:W3CDTF">2025-07-31T06:46:12Z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0x010100686E155734C6B44C852A9D4A0E14A6EE</vt:lpwstr>
  </property>
</Properties>
</file>